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8145"/>
  </bookViews>
  <sheets>
    <sheet name="1" sheetId="1" r:id="rId1"/>
  </sheets>
  <externalReferences>
    <externalReference r:id="rId2"/>
  </externalReferences>
  <calcPr calcId="14562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7" i="1" l="1"/>
  <c r="G18" i="1"/>
  <c r="G13" i="1"/>
  <c r="G14" i="1"/>
  <c r="J19" i="1"/>
  <c r="H18" i="1"/>
  <c r="I18" i="1"/>
  <c r="J18" i="1"/>
  <c r="H17" i="1"/>
  <c r="I17" i="1"/>
  <c r="J17" i="1"/>
  <c r="H14" i="1"/>
  <c r="I14" i="1"/>
  <c r="J14" i="1"/>
  <c r="H13" i="1"/>
  <c r="I13" i="1"/>
  <c r="J13" i="1"/>
  <c r="C18" i="1"/>
  <c r="D18" i="1"/>
  <c r="C17" i="1"/>
  <c r="D17" i="1"/>
  <c r="C19" i="1"/>
  <c r="D19" i="1"/>
  <c r="C14" i="1"/>
  <c r="D14" i="1"/>
  <c r="C13" i="1"/>
  <c r="D13" i="1"/>
  <c r="C7" i="1"/>
  <c r="C9" i="1"/>
  <c r="G7" i="1"/>
  <c r="H6" i="1"/>
  <c r="I6" i="1"/>
  <c r="J6" i="1"/>
  <c r="C6" i="1"/>
  <c r="C5" i="1"/>
  <c r="D5" i="1"/>
  <c r="C4" i="1"/>
  <c r="D4" i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<sst xmlns="http://schemas.openxmlformats.org/spreadsheetml/2006/main" count="32" uniqueCount="32">
  <si>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</si>
  <si>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</si>
  <si>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</si>
  <si>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</si>
  <si>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</si>
  <si>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</si>
  <si>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</si>
  <si>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</si>
  <si>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</si>
  <si>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</si>
  <si>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</si>
  <si>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</si>
  <si>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</si>
  <si>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</si>
  <si>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</si>
  <si>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</si>
  <si>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</si>
  <si>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</si>
  <si>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</si>
  <si>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</si>
  <si>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</si>
  <si>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</si>
  <si>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</si>
  <si>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</si>
  <si>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</si>
  <si>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</si>
  <si>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</si>
  <si>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с. Нижнебалтачево</t>
  </si>
  <si>
    <t>Хлеб пшеничный/ржаной</t>
  </si>
  <si>
    <t>20.09.21.</t>
  </si>
  <si>
    <t>Масло сливочное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</si>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</sst>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2" fontId="0" fillId="2" borderId="6" xfId="0" applyNumberFormat="1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1" fontId="0" fillId="2" borderId="18" xfId="0" applyNumberFormat="1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3164_20_08_2021_&#1052;&#1077;&#1085;&#1102;%207-11%20&#1083;&#1077;&#1090;%202021%20-%202022%20&#1075;&#1075;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>
        <row r="125">
          <cell r="A125">
            <v>211.56</v>
          </cell>
          <cell r="B125" t="str">
            <v xml:space="preserve">Макаронные изделия с тертым сыром </v>
          </cell>
        </row>
        <row r="126">
          <cell r="A126">
            <v>282.11</v>
          </cell>
          <cell r="B126" t="str">
            <v xml:space="preserve">Чай витаминизированный </v>
          </cell>
        </row>
        <row r="127">
          <cell r="A127">
            <v>420.06</v>
          </cell>
          <cell r="E127">
            <v>4</v>
          </cell>
          <cell r="F127">
            <v>0.5</v>
          </cell>
          <cell r="G127">
            <v>27.5</v>
          </cell>
        </row>
        <row r="128">
          <cell r="A128">
            <v>401.08</v>
          </cell>
          <cell r="H128">
            <v>52.88</v>
          </cell>
        </row>
        <row r="129">
          <cell r="A129">
            <v>38</v>
          </cell>
        </row>
        <row r="132">
          <cell r="A132">
            <v>56.21</v>
          </cell>
          <cell r="B132" t="str">
            <v xml:space="preserve">Суп с мелкошинкованными овощами со сметаной </v>
          </cell>
          <cell r="E132">
            <v>2.14</v>
          </cell>
          <cell r="F132">
            <v>5.76</v>
          </cell>
          <cell r="G132">
            <v>11.48</v>
          </cell>
          <cell r="H132">
            <v>107.06</v>
          </cell>
        </row>
        <row r="133">
          <cell r="A133">
            <v>131.80000000000001</v>
          </cell>
          <cell r="B133" t="str">
            <v>Плов из мяса птицы (филе)</v>
          </cell>
          <cell r="E133">
            <v>15.21</v>
          </cell>
          <cell r="F133">
            <v>16.649999999999999</v>
          </cell>
          <cell r="G133">
            <v>37.28</v>
          </cell>
          <cell r="H133">
            <v>359.21</v>
          </cell>
        </row>
        <row r="134">
          <cell r="A134">
            <v>283</v>
          </cell>
          <cell r="B134" t="str">
            <v xml:space="preserve">Чай с сахаром </v>
          </cell>
          <cell r="G134">
            <v>9.98</v>
          </cell>
        </row>
        <row r="135">
          <cell r="A135">
            <v>420.02</v>
          </cell>
          <cell r="B135" t="str">
            <v xml:space="preserve">Хлеб пшеничный обогащенный витаминами для детского питания </v>
          </cell>
          <cell r="E135">
            <v>3.2</v>
          </cell>
          <cell r="F135">
            <v>0.4</v>
          </cell>
          <cell r="G135">
            <v>22</v>
          </cell>
          <cell r="H135">
            <v>104</v>
          </cell>
        </row>
        <row r="136">
          <cell r="A136">
            <v>421.11</v>
          </cell>
          <cell r="B136" t="str">
            <v xml:space="preserve">Хлеб ржано-пшеничный для детского питания </v>
          </cell>
          <cell r="E136">
            <v>3.2</v>
          </cell>
          <cell r="F136">
            <v>0.4</v>
          </cell>
          <cell r="G136">
            <v>18.399999999999999</v>
          </cell>
          <cell r="H136">
            <v>88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H19" sqref="H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5" t="s">
        <v>27</v>
      </c>
      <c r="C1" s="36"/>
      <c r="D1" s="37"/>
      <c r="E1" t="s">
        <v>22</v>
      </c>
      <c r="F1" s="23"/>
      <c r="I1" t="s">
        <v>1</v>
      </c>
      <c r="J1" s="22" t="s">
        <v>29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24">
        <f>[1]TDSheet!A125</f>
        <v>211.56</v>
      </c>
      <c r="D4" s="38" t="str">
        <f>[1]TDSheet!B125</f>
        <v xml:space="preserve">Макаронные изделия с тертым сыром </v>
      </c>
      <c r="E4" s="14">
        <v>160</v>
      </c>
      <c r="F4" s="24">
        <v>27.54</v>
      </c>
      <c r="G4" s="14">
        <v>284</v>
      </c>
      <c r="H4" s="14">
        <v>9</v>
      </c>
      <c r="I4" s="14">
        <v>13</v>
      </c>
      <c r="J4" s="15">
        <v>33</v>
      </c>
    </row>
    <row r="5" spans="1:10" ht="15" customHeight="1" x14ac:dyDescent="0.25">
      <c r="A5" s="6"/>
      <c r="B5" s="1" t="s">
        <v>12</v>
      </c>
      <c r="C5" s="25">
        <f>[1]TDSheet!A126</f>
        <v>282.11</v>
      </c>
      <c r="D5" s="39" t="str">
        <f>[1]TDSheet!B126</f>
        <v xml:space="preserve">Чай витаминизированный </v>
      </c>
      <c r="E5" s="16">
        <v>200</v>
      </c>
      <c r="F5" s="25">
        <v>2.64</v>
      </c>
      <c r="G5" s="16">
        <v>39</v>
      </c>
      <c r="H5" s="16"/>
      <c r="I5" s="16"/>
      <c r="J5" s="17">
        <v>9.6999999999999993</v>
      </c>
    </row>
    <row r="6" spans="1:10" x14ac:dyDescent="0.25">
      <c r="A6" s="6"/>
      <c r="B6" s="1" t="s">
        <v>23</v>
      </c>
      <c r="C6" s="25">
        <f>[1]TDSheet!A127</f>
        <v>420.06</v>
      </c>
      <c r="D6" s="39" t="s">
        <v>28</v>
      </c>
      <c r="E6" s="16">
        <v>90</v>
      </c>
      <c r="F6" s="25">
        <v>4.59</v>
      </c>
      <c r="G6" s="16">
        <v>130</v>
      </c>
      <c r="H6" s="16">
        <f>[1]TDSheet!E127</f>
        <v>4</v>
      </c>
      <c r="I6" s="16">
        <f>[1]TDSheet!F127</f>
        <v>0.5</v>
      </c>
      <c r="J6" s="17">
        <f>[1]TDSheet!G127</f>
        <v>27.5</v>
      </c>
    </row>
    <row r="7" spans="1:10" x14ac:dyDescent="0.25">
      <c r="A7" s="6"/>
      <c r="B7" s="2"/>
      <c r="C7" s="25">
        <f>[1]TDSheet!A128</f>
        <v>401.08</v>
      </c>
      <c r="D7" s="32" t="s">
        <v>30</v>
      </c>
      <c r="E7" s="16">
        <v>8</v>
      </c>
      <c r="F7" s="25">
        <v>8.43</v>
      </c>
      <c r="G7" s="16">
        <f>[1]TDSheet!$H$128</f>
        <v>52.88</v>
      </c>
      <c r="H7" s="16">
        <v>0</v>
      </c>
      <c r="I7" s="16">
        <v>6</v>
      </c>
      <c r="J7" s="17">
        <v>0</v>
      </c>
    </row>
    <row r="8" spans="1:10" ht="15.75" thickBot="1" x14ac:dyDescent="0.3">
      <c r="A8" s="7"/>
      <c r="B8" s="8"/>
      <c r="C8" s="40"/>
      <c r="D8" s="40"/>
      <c r="E8" s="40"/>
      <c r="F8" s="40"/>
      <c r="G8" s="40"/>
      <c r="H8" s="40"/>
      <c r="I8" s="40"/>
      <c r="J8" s="40"/>
    </row>
    <row r="9" spans="1:10" ht="15.75" thickBot="1" x14ac:dyDescent="0.3">
      <c r="A9" s="4" t="s">
        <v>13</v>
      </c>
      <c r="B9" s="10" t="s">
        <v>20</v>
      </c>
      <c r="C9" s="26">
        <f>[1]TDSheet!A129</f>
        <v>38</v>
      </c>
      <c r="D9" s="33" t="s">
        <v>31</v>
      </c>
      <c r="E9" s="18">
        <v>100</v>
      </c>
      <c r="F9" s="26">
        <v>14.23</v>
      </c>
      <c r="G9" s="18">
        <v>47</v>
      </c>
      <c r="H9" s="18">
        <v>0</v>
      </c>
      <c r="I9" s="18">
        <v>0</v>
      </c>
      <c r="J9" s="19">
        <v>10</v>
      </c>
    </row>
    <row r="10" spans="1:10" x14ac:dyDescent="0.25">
      <c r="A10" s="6"/>
      <c r="B10" s="2"/>
      <c r="C10" s="2"/>
      <c r="D10" s="32"/>
      <c r="E10" s="16"/>
      <c r="F10" s="25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3"/>
      <c r="E11" s="18"/>
      <c r="F11" s="26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3"/>
      <c r="D12" s="34"/>
      <c r="E12" s="20"/>
      <c r="F12" s="27"/>
      <c r="G12" s="20"/>
      <c r="H12" s="20"/>
      <c r="I12" s="20"/>
      <c r="J12" s="21"/>
    </row>
    <row r="13" spans="1:10" x14ac:dyDescent="0.25">
      <c r="A13" s="6"/>
      <c r="B13" s="1" t="s">
        <v>16</v>
      </c>
      <c r="C13" s="25">
        <f>[1]TDSheet!A132</f>
        <v>56.21</v>
      </c>
      <c r="D13" s="39" t="str">
        <f>[1]TDSheet!B132</f>
        <v xml:space="preserve">Суп с мелкошинкованными овощами со сметаной </v>
      </c>
      <c r="E13" s="16">
        <v>250</v>
      </c>
      <c r="F13" s="25">
        <v>1.34</v>
      </c>
      <c r="G13" s="16">
        <f>[1]TDSheet!H132</f>
        <v>107.06</v>
      </c>
      <c r="H13" s="16">
        <f>[1]TDSheet!E132</f>
        <v>2.14</v>
      </c>
      <c r="I13" s="16">
        <f>[1]TDSheet!F132</f>
        <v>5.76</v>
      </c>
      <c r="J13" s="17">
        <f>[1]TDSheet!G132</f>
        <v>11.48</v>
      </c>
    </row>
    <row r="14" spans="1:10" x14ac:dyDescent="0.25">
      <c r="A14" s="6"/>
      <c r="B14" s="1" t="s">
        <v>17</v>
      </c>
      <c r="C14" s="25">
        <f>[1]TDSheet!A133</f>
        <v>131.80000000000001</v>
      </c>
      <c r="D14" s="39" t="str">
        <f>[1]TDSheet!B133</f>
        <v>Плов из мяса птицы (филе)</v>
      </c>
      <c r="E14" s="16">
        <v>180</v>
      </c>
      <c r="F14" s="25">
        <v>34.43</v>
      </c>
      <c r="G14" s="16">
        <f>[1]TDSheet!H133</f>
        <v>359.21</v>
      </c>
      <c r="H14" s="16">
        <f>[1]TDSheet!E133</f>
        <v>15.21</v>
      </c>
      <c r="I14" s="16">
        <f>[1]TDSheet!F133</f>
        <v>16.649999999999999</v>
      </c>
      <c r="J14" s="17">
        <f>[1]TDSheet!G133</f>
        <v>37.28</v>
      </c>
    </row>
    <row r="15" spans="1:10" x14ac:dyDescent="0.25">
      <c r="A15" s="6"/>
      <c r="B15" s="1" t="s">
        <v>18</v>
      </c>
      <c r="C15" s="2"/>
      <c r="D15" s="32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19</v>
      </c>
      <c r="C16" s="2"/>
      <c r="D16" s="32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24</v>
      </c>
      <c r="C17" s="25">
        <f>[1]TDSheet!A135</f>
        <v>420.02</v>
      </c>
      <c r="D17" s="39" t="str">
        <f>[1]TDSheet!B135</f>
        <v xml:space="preserve">Хлеб пшеничный обогащенный витаминами для детского питания </v>
      </c>
      <c r="E17" s="16">
        <v>50</v>
      </c>
      <c r="F17" s="25">
        <v>2.5499999999999998</v>
      </c>
      <c r="G17" s="16">
        <f>[1]TDSheet!H135</f>
        <v>104</v>
      </c>
      <c r="H17" s="16">
        <f>[1]TDSheet!E135</f>
        <v>3.2</v>
      </c>
      <c r="I17" s="16">
        <f>[1]TDSheet!F135</f>
        <v>0.4</v>
      </c>
      <c r="J17" s="17">
        <f>[1]TDSheet!G135</f>
        <v>22</v>
      </c>
    </row>
    <row r="18" spans="1:10" x14ac:dyDescent="0.25">
      <c r="A18" s="6"/>
      <c r="B18" s="1" t="s">
        <v>21</v>
      </c>
      <c r="C18" s="25">
        <f>[1]TDSheet!A136</f>
        <v>421.11</v>
      </c>
      <c r="D18" s="39" t="str">
        <f>[1]TDSheet!B136</f>
        <v xml:space="preserve">Хлеб ржано-пшеничный для детского питания </v>
      </c>
      <c r="E18" s="16">
        <v>40</v>
      </c>
      <c r="F18" s="25">
        <v>2.04</v>
      </c>
      <c r="G18" s="16">
        <f>[1]TDSheet!H136</f>
        <v>88</v>
      </c>
      <c r="H18" s="16">
        <f>[1]TDSheet!E136</f>
        <v>3.2</v>
      </c>
      <c r="I18" s="16">
        <f>[1]TDSheet!F136</f>
        <v>0.4</v>
      </c>
      <c r="J18" s="17">
        <f>[1]TDSheet!G136</f>
        <v>18.399999999999999</v>
      </c>
    </row>
    <row r="19" spans="1:10" x14ac:dyDescent="0.25">
      <c r="A19" s="6"/>
      <c r="B19" s="28"/>
      <c r="C19" s="29">
        <f>[1]TDSheet!A134</f>
        <v>283</v>
      </c>
      <c r="D19" s="41" t="str">
        <f>[1]TDSheet!B134</f>
        <v xml:space="preserve">Чай с сахаром </v>
      </c>
      <c r="E19" s="29">
        <v>200</v>
      </c>
      <c r="F19" s="30">
        <v>2.64</v>
      </c>
      <c r="G19" s="29">
        <v>39.9</v>
      </c>
      <c r="H19" s="29"/>
      <c r="I19" s="29"/>
      <c r="J19" s="31">
        <f>[1]TDSheet!$G$134</f>
        <v>9.98</v>
      </c>
    </row>
    <row r="20" spans="1:10" ht="15.75" thickBot="1" x14ac:dyDescent="0.3">
      <c r="A20" s="7"/>
      <c r="B20" s="8"/>
      <c r="C20" s="8"/>
      <c r="D20" s="33"/>
      <c r="E20" s="18"/>
      <c r="F20" s="26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Гильфанова А Г</cp:lastModifiedBy>
  <cp:lastPrinted>2021-09-07T10:27:40Z</cp:lastPrinted>
  <dcterms:created xsi:type="dcterms:W3CDTF">2015-06-05T18:19:34Z</dcterms:created>
  <dcterms:modified xsi:type="dcterms:W3CDTF">2021-09-20T15:24:24Z</dcterms:modified>
</cp:coreProperties>
</file>